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A5D45344-35D2-458E-A853-B90F21661F92}" xr6:coauthVersionLast="47" xr6:coauthVersionMax="47" xr10:uidLastSave="{00000000-0000-0000-0000-000000000000}"/>
  <bookViews>
    <workbookView xWindow="-120" yWindow="-120" windowWidth="20730" windowHeight="11160" activeTab="4" xr2:uid="{FFDCE0A1-851F-406C-8683-FA445B9B7072}"/>
  </bookViews>
  <sheets>
    <sheet name="Sheet1" sheetId="1" r:id="rId1"/>
    <sheet name="Sheet2" sheetId="2" r:id="rId2"/>
    <sheet name="09-12-25" sheetId="3" r:id="rId3"/>
    <sheet name="27-01-26" sheetId="4" r:id="rId4"/>
    <sheet name="21-04-26" sheetId="5"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5" l="1"/>
  <c r="D8" i="5"/>
  <c r="C8" i="5"/>
  <c r="E8" i="4"/>
  <c r="D8" i="4"/>
  <c r="C8" i="4"/>
  <c r="E8" i="3"/>
  <c r="D8" i="3"/>
  <c r="C8" i="3"/>
  <c r="D8" i="2"/>
  <c r="E8" i="2"/>
  <c r="C8" i="2"/>
  <c r="D8" i="1"/>
  <c r="E8" i="1"/>
  <c r="C8" i="1"/>
</calcChain>
</file>

<file path=xl/sharedStrings.xml><?xml version="1.0" encoding="utf-8"?>
<sst xmlns="http://schemas.openxmlformats.org/spreadsheetml/2006/main" count="119" uniqueCount="29">
  <si>
    <t>Particulars</t>
  </si>
  <si>
    <t>Item Name</t>
  </si>
  <si>
    <r>
      <t>কোটেশনের</t>
    </r>
    <r>
      <rPr>
        <u/>
        <sz val="12"/>
        <color theme="1"/>
        <rFont val="Times New Roman"/>
        <family val="1"/>
      </rPr>
      <t xml:space="preserve">  </t>
    </r>
    <r>
      <rPr>
        <u/>
        <sz val="12"/>
        <color theme="1"/>
        <rFont val="Vrinda"/>
        <family val="2"/>
      </rPr>
      <t>বিশ্লেষণ</t>
    </r>
  </si>
  <si>
    <t>Vat &amp; Tax</t>
  </si>
  <si>
    <t>Payment Terms</t>
  </si>
  <si>
    <t>S/N</t>
  </si>
  <si>
    <t>Qty.</t>
  </si>
  <si>
    <t>Vat &amp; AIT- Excluded</t>
  </si>
  <si>
    <t>30 Days Credit</t>
  </si>
  <si>
    <t>Unit Price</t>
  </si>
  <si>
    <t>Total Price</t>
  </si>
  <si>
    <t>15 Days Credit</t>
  </si>
  <si>
    <t>Mukter Hossain
Licence No: 38/06</t>
  </si>
  <si>
    <t>Newton Saha 
Mukter Hossain
Licence No: 11/2016</t>
  </si>
  <si>
    <t>Md. Shibbli Hasan
Mukter Hossain
Licence No: 03/2021</t>
  </si>
  <si>
    <t>Non Judicial Stamp (Tk.100)</t>
  </si>
  <si>
    <t xml:space="preserve">উপরের তুলনামূলক চিত্র থেকে দেখা যায় যে, Non Judicial Stamp(Tk.100) এর জন্য Mukter Hossain সর্বনিম্ন মূল্য প্রদান করেন। তাই সর্বনিম্ন দরদাতা ও ক্রেডিট সুবিধার জন্য Mukter Hossain থেকে Non Judicial Stamp (Tk.100) প্রতিটি ১০৪ টাকা দরে মোট ১,৫৬,০০০(এক লক্ষ ছাপ্পান্ন হাজার)টাকা দিয়ে ক্রয়ের অনুমোদনের জন্য উপস্থাপন করছি। </t>
  </si>
  <si>
    <t xml:space="preserve">সংস্থার মানবসম্পদ বিভাগ থেকে নতুন কর্মী ও জামিনদারদের হলফনামা পূরণের জন্য নন জুডিশিয়াল স্ট্যাম্প (১০০/-) ক্রয়ের চাহিদা আসে। উক্ত চাহিদার প্রেক্ষিতে তিনজন ভেন্ডরের কাছ থেকে কোটেশন সংগ্রহ করা হয়। নিম্নে কোটেশনের তুলনামূলক বিশ্লেষণ দেওযা হলো। </t>
  </si>
  <si>
    <t xml:space="preserve"> প্রস্তুতকারী-                  সুপারিশকারী-                   অনুমোদনকারী-
নিয়াজ আহমেদ         মোহাম্মদ আবুল হাশেম মজুমদার           মোঃ আব্দুল হালিম  
প্রকিউরমেন্ট ডিপার্টমেন্ট     হেড অফ প্রকিউরমেন্ট               সিনিয়র ডিরেক্টর এন্ড
                                                   হেড অফ ফাইন্যান্স                            
</t>
  </si>
  <si>
    <t xml:space="preserve">উপরের তুলনামূলক চিত্র থেকে দেখা যায় যে, Non Judicial Stamp(Tk.100) এর জন্য Newton Saha এবং Md. Shibbli Hasan  সর্বনিম্ন মূল্য প্রদান করেন। তাই সর্বনিম্ন দরদাতা Newton Saha এবং Md. Shibbli Hasan এর কাছ থেকে ৭৫০টি করে প্রতিটি ১০৩ টাকা দরে মোট ১,৫৪,৫০০(এক লক্ষ চুয়ান্ন হাজার পাঁচশত)টাকা দিয়ে ক্রয়ের অনুমোদনের জন্য উপস্থাপন করছি। </t>
  </si>
  <si>
    <t>10 Days Credit</t>
  </si>
  <si>
    <t>Mokter Hossain
Licence No: 38/06</t>
  </si>
  <si>
    <t>Newton Saha 
Licence No: 11/2016</t>
  </si>
  <si>
    <t xml:space="preserve">উপরের তুলনামূলক চিত্র থেকে দেখা যায় যে, Non Judicial Stamp(Tk.100) এর জন্য Mokter Hossain এবং Newton Saha সর্বনিম্ন মূল্য প্রদান করেন। তাই সর্বনিম্ন দরদাতা Mokter Hossain এবং Newton Saha এর কাছ থেকে ৭৫০টি করে প্রতিটি ১০৩ টাকা দরে মোট ১,৫৪,৫০০(এক লক্ষ চুয়ান্ন হাজার পাঁচশত)টাকা দিয়ে ক্রয়ের অনুমোদনের জন্য উপস্থাপন করছি। </t>
  </si>
  <si>
    <t xml:space="preserve">উপরের তুলনামূলক চিত্র থেকে দেখা যায় যে, Non Judicial Stamp(Tk.100) এর জন্য Mokter Hossain এবং Newton Saha সর্বনিম্ন মূল্য প্রদান করেন। তাই সর্বনিম্ন দরদাতা Mokter Hossain এর কাছ থেকে ৭০০টি এবং Newton Saha এর কাছ থেকে ৮০০টি প্রতিটি ১০৩ টাকা দরে মোট ১,৫৪,৫০০(এক লক্ষ চুয়ান্ন হাজার পাঁচশত)টাকা দিয়ে ক্রয়ের অনুমোদনের জন্য উপস্থাপন করছি। </t>
  </si>
  <si>
    <t xml:space="preserve">সংস্থার মানবসম্পদ বিভাগ থেকে নতুন কর্মী ও জামিনদারদের হলফনামা পূরণের জন্য Non-Judicial Stamp (Tk. 100) ক্রয়ের চাহিদা আসে। উক্ত চাহিদার প্রেক্ষিতে তিনজন ভেন্ডরের কাছ থেকে কোটেশন সংগ্রহ করা হয়। নিম্নে কোটেশনের তুলনামূলক বিশ্লেষণ দেওযা হলো। </t>
  </si>
  <si>
    <t>Md. Shibli Hasan
Licence No: 03/2021</t>
  </si>
  <si>
    <t xml:space="preserve"> প্রস্তুতকারী-                  সুপারিশকারী-                   অনুমোদনকারী-
শাহাদত হাসান         মোহাম্মদ আবুল হাশেম মজুমদার           মোঃ আব্দুল হালিম  
প্রকিউরমেন্ট ডিপার্টমেন্ট     হেড অফ প্রকিউরমেন্ট               সিনিয়র ডিরেক্টর এন্ড
                                                   হেড অফ ফাইন্যান্স                            
</t>
  </si>
  <si>
    <t xml:space="preserve">উপরোক্ত তুলনামূলক চিত্র থেকে দেখা যায় যে, Non-Judicial Stamp (Tk. 100) এর ক্ষেত্রে Mokter Hossain, Newton Saha এবং Md. Shibli Hasan—তিনজনই একই মূল্য প্রদান করেছেন। 
যেহেতু তিনজনই একই মূল্য প্রদান করেছেন, সেহেতু ভেন্ডরদের সাথে সুসম্পর্ক বজায় রাখার জন্য তিনজনের নিকট থেকে ৫০০ পিছ করে মোট ১,৫০০ (এক হাজার পাঁচশত) পিস Non-Judicial Stamp (Tk. 100), প্রতিটি ১০৩ টাকা দরে, মোট ১,৫৪,৫০০/- (এক লক্ষ চুয়ান্ন হাজার পাঁচশত) টাকা মূল্যে ক্রয়ের অনুমোদনের জন্য উপস্থাপন করছি।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</si>
</sst>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2" x14ac:knownFonts="1">
    <font>
      <sz val="11"/>
      <color theme="1"/>
      <name val="Calibri"/>
      <family val="2"/>
      <scheme val="minor"/>
    </font>
    <font>
      <u/>
      <sz val="12"/>
      <color theme="1"/>
      <name val="Vrinda"/>
      <family val="2"/>
    </font>
    <font>
      <u/>
      <sz val="12"/>
      <color theme="1"/>
      <name val="Times New Roman"/>
      <family val="1"/>
    </font>
    <font>
      <sz val="12"/>
      <color theme="1"/>
      <name val="Vrinda"/>
      <family val="2"/>
    </font>
    <font>
      <sz val="11"/>
      <color theme="1"/>
      <name val="Calibri"/>
      <family val="2"/>
      <scheme val="minor"/>
    </font>
    <font>
      <sz val="8"/>
      <name val="Calibri"/>
      <family val="2"/>
      <scheme val="minor"/>
    </font>
    <font>
      <b/>
      <sz val="11"/>
      <color rgb="FF000000"/>
      <name val="Times New Roman"/>
      <family val="1"/>
    </font>
    <font>
      <sz val="11"/>
      <color rgb="FF000000"/>
      <name val="Times New Roman"/>
      <family val="1"/>
    </font>
    <font>
      <sz val="11"/>
      <color theme="1"/>
      <name val="Times New Roman"/>
      <family val="1"/>
    </font>
    <font>
      <sz val="11"/>
      <color rgb="FF000000"/>
      <name val="Nirmala UI"/>
      <family val="2"/>
    </font>
    <font>
      <b/>
      <sz val="11"/>
      <color theme="1"/>
      <name val="Times New Roman"/>
      <family val="1"/>
    </font>
    <font>
      <sz val="11"/>
      <color theme="1"/>
      <name val="Vrind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4" fillId="0" borderId="0" applyFont="0" applyFill="0" applyBorder="0" applyAlignment="0" applyProtection="0"/>
  </cellStyleXfs>
  <cellXfs count="25">
    <xf numFmtId="0" fontId="0" fillId="0" borderId="0" xfId="0"/>
    <xf numFmtId="0" fontId="0" fillId="0" borderId="1" xfId="0" applyBorder="1" applyAlignment="1">
      <alignment vertical="center" wrapText="1"/>
    </xf>
    <xf numFmtId="0" fontId="0" fillId="0" borderId="1" xfId="0" applyBorder="1"/>
    <xf numFmtId="43" fontId="0" fillId="0" borderId="0" xfId="1" applyFont="1"/>
    <xf numFmtId="164" fontId="0" fillId="0" borderId="1" xfId="1" applyNumberFormat="1" applyFont="1" applyBorder="1" applyAlignment="1">
      <alignment horizontal="right"/>
    </xf>
    <xf numFmtId="164" fontId="0" fillId="0" borderId="1" xfId="1" applyNumberFormat="1" applyFont="1" applyBorder="1"/>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8"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justify" vertical="center" wrapText="1"/>
    </xf>
    <xf numFmtId="0" fontId="0" fillId="0" borderId="1" xfId="0" applyBorder="1" applyAlignment="1">
      <alignment vertical="center"/>
    </xf>
    <xf numFmtId="0" fontId="8" fillId="0" borderId="1" xfId="0" applyFont="1" applyBorder="1" applyAlignment="1">
      <alignment vertical="center" wrapText="1"/>
    </xf>
    <xf numFmtId="0" fontId="10" fillId="0" borderId="1" xfId="0" applyFont="1" applyBorder="1" applyAlignment="1">
      <alignmen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xf>
    <xf numFmtId="0" fontId="0" fillId="0" borderId="0" xfId="0" applyAlignment="1">
      <alignment horizontal="left" vertical="center"/>
    </xf>
    <xf numFmtId="43" fontId="0" fillId="0" borderId="1" xfId="1" applyFont="1" applyBorder="1"/>
    <xf numFmtId="0" fontId="3" fillId="0" borderId="2" xfId="0" applyFont="1" applyBorder="1" applyAlignment="1">
      <alignment horizontal="justify" vertical="top" wrapText="1"/>
    </xf>
    <xf numFmtId="0" fontId="3" fillId="0" borderId="3" xfId="0" applyFont="1" applyBorder="1" applyAlignment="1">
      <alignment horizontal="justify" vertical="center" wrapText="1"/>
    </xf>
    <xf numFmtId="0" fontId="3" fillId="0" borderId="0" xfId="0" applyFont="1" applyAlignment="1">
      <alignment horizontal="justify" vertical="center" wrapText="1"/>
    </xf>
    <xf numFmtId="0" fontId="1" fillId="0" borderId="0" xfId="0" applyFont="1" applyAlignment="1">
      <alignment horizontal="center" vertical="center"/>
    </xf>
    <xf numFmtId="0" fontId="3" fillId="0" borderId="2" xfId="0" applyFont="1" applyBorder="1" applyAlignment="1">
      <alignment horizontal="justify" vertical="center" wrapText="1"/>
    </xf>
    <xf numFmtId="0" fontId="11" fillId="0" borderId="0" xfId="0" applyFont="1" applyAlignment="1">
      <alignment horizontal="left" vertical="center" wrapText="1"/>
    </xf>
    <xf numFmtId="0" fontId="11" fillId="0" borderId="0" xfId="0" applyFont="1" applyAlignment="1">
      <alignment horizontal="left"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FEF2E-2B5B-4696-ACC3-1ADF73888D6D}">
  <dimension ref="A1:I13"/>
  <sheetViews>
    <sheetView topLeftCell="A7" zoomScaleNormal="100" workbookViewId="0">
      <selection sqref="A1:XFD1048576"/>
    </sheetView>
  </sheetViews>
  <sheetFormatPr defaultRowHeight="15" x14ac:dyDescent="0.25"/>
  <cols>
    <col min="1" max="1" width="7.28515625" customWidth="1"/>
    <col min="2" max="2" width="18.140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1.5" customHeight="1" x14ac:dyDescent="0.25">
      <c r="A2" s="18" t="s">
        <v>17</v>
      </c>
      <c r="B2" s="18"/>
      <c r="C2" s="18"/>
      <c r="D2" s="18"/>
      <c r="E2" s="18"/>
    </row>
    <row r="3" spans="1:9" ht="54" customHeight="1" x14ac:dyDescent="0.25">
      <c r="A3" s="6" t="s">
        <v>5</v>
      </c>
      <c r="B3" s="7" t="s">
        <v>0</v>
      </c>
      <c r="C3" s="6" t="s">
        <v>12</v>
      </c>
      <c r="D3" s="6" t="s">
        <v>13</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104</v>
      </c>
      <c r="D7" s="4">
        <v>105</v>
      </c>
      <c r="E7" s="5">
        <v>105</v>
      </c>
      <c r="I7" s="3"/>
    </row>
    <row r="8" spans="1:9" ht="22.5" customHeight="1" x14ac:dyDescent="0.25">
      <c r="A8" s="8">
        <v>5</v>
      </c>
      <c r="B8" s="11" t="s">
        <v>10</v>
      </c>
      <c r="C8" s="5">
        <f>C6*C7</f>
        <v>156000</v>
      </c>
      <c r="D8" s="5">
        <f t="shared" ref="D8:E8" si="0">D6*D7</f>
        <v>157500</v>
      </c>
      <c r="E8" s="5">
        <f t="shared" si="0"/>
        <v>157500</v>
      </c>
      <c r="I8" s="3"/>
    </row>
    <row r="9" spans="1:9" ht="22.5" customHeight="1" x14ac:dyDescent="0.25">
      <c r="A9" s="8">
        <v>6</v>
      </c>
      <c r="B9" s="12" t="s">
        <v>4</v>
      </c>
      <c r="C9" s="2" t="s">
        <v>8</v>
      </c>
      <c r="D9" s="2" t="s">
        <v>8</v>
      </c>
      <c r="E9" s="2" t="s">
        <v>11</v>
      </c>
    </row>
    <row r="10" spans="1:9" x14ac:dyDescent="0.25">
      <c r="A10" s="19" t="s">
        <v>16</v>
      </c>
      <c r="B10" s="19"/>
      <c r="C10" s="19"/>
      <c r="D10" s="19"/>
      <c r="E10" s="19"/>
    </row>
    <row r="11" spans="1:9" x14ac:dyDescent="0.25">
      <c r="A11" s="20"/>
      <c r="B11" s="20"/>
      <c r="C11" s="20"/>
      <c r="D11" s="20"/>
      <c r="E11" s="20"/>
    </row>
    <row r="12" spans="1:9" x14ac:dyDescent="0.25">
      <c r="A12" s="20"/>
      <c r="B12" s="20"/>
      <c r="C12" s="20"/>
      <c r="D12" s="20"/>
      <c r="E12" s="20"/>
    </row>
    <row r="13" spans="1:9" ht="46.5" customHeight="1" x14ac:dyDescent="0.25">
      <c r="A13" s="20"/>
      <c r="B13" s="20"/>
      <c r="C13" s="20"/>
      <c r="D13" s="20"/>
      <c r="E13" s="20"/>
    </row>
  </sheetData>
  <mergeCells count="3">
    <mergeCell ref="A2:E2"/>
    <mergeCell ref="A10:E13"/>
    <mergeCell ref="A1:E1"/>
  </mergeCells>
  <phoneticPr fontId="5" type="noConversion"/>
  <pageMargins left="0.45" right="0.4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EF407-A462-4F42-84C6-589D7A68CE61}">
  <dimension ref="A1:I15"/>
  <sheetViews>
    <sheetView workbookViewId="0">
      <selection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3" customHeight="1" x14ac:dyDescent="0.25">
      <c r="A2" s="22" t="s">
        <v>17</v>
      </c>
      <c r="B2" s="22"/>
      <c r="C2" s="22"/>
      <c r="D2" s="22"/>
      <c r="E2" s="22"/>
    </row>
    <row r="3" spans="1:9" ht="54" customHeight="1" x14ac:dyDescent="0.25">
      <c r="A3" s="6" t="s">
        <v>5</v>
      </c>
      <c r="B3" s="7" t="s">
        <v>0</v>
      </c>
      <c r="C3" s="6" t="s">
        <v>12</v>
      </c>
      <c r="D3" s="6" t="s">
        <v>13</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104</v>
      </c>
      <c r="D7" s="4">
        <v>103</v>
      </c>
      <c r="E7" s="5">
        <v>103</v>
      </c>
      <c r="I7" s="3"/>
    </row>
    <row r="8" spans="1:9" ht="22.5" customHeight="1" x14ac:dyDescent="0.25">
      <c r="A8" s="8">
        <v>5</v>
      </c>
      <c r="B8" s="11" t="s">
        <v>10</v>
      </c>
      <c r="C8" s="5">
        <f>C6*C7</f>
        <v>156000</v>
      </c>
      <c r="D8" s="5">
        <f>D6*D7</f>
        <v>154500</v>
      </c>
      <c r="E8" s="5">
        <f t="shared" ref="E8" si="0">E6*E7</f>
        <v>154500</v>
      </c>
      <c r="I8" s="3"/>
    </row>
    <row r="9" spans="1:9" s="16" customFormat="1" ht="22.5" customHeight="1" x14ac:dyDescent="0.25">
      <c r="A9" s="8">
        <v>6</v>
      </c>
      <c r="B9" s="14" t="s">
        <v>4</v>
      </c>
      <c r="C9" s="15" t="s">
        <v>8</v>
      </c>
      <c r="D9" s="15" t="s">
        <v>8</v>
      </c>
      <c r="E9" s="15" t="s">
        <v>8</v>
      </c>
    </row>
    <row r="10" spans="1:9" x14ac:dyDescent="0.25">
      <c r="A10" s="19" t="s">
        <v>19</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honeticPr fontId="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664F7-869C-4B43-847F-B703025EC6EA}">
  <dimension ref="A1:I15"/>
  <sheetViews>
    <sheetView topLeftCell="A9" workbookViewId="0">
      <selection activeCell="A9"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3" customHeight="1" x14ac:dyDescent="0.25">
      <c r="A2" s="22" t="s">
        <v>17</v>
      </c>
      <c r="B2" s="22"/>
      <c r="C2" s="22"/>
      <c r="D2" s="22"/>
      <c r="E2" s="22"/>
    </row>
    <row r="3" spans="1:9" ht="54" customHeight="1" x14ac:dyDescent="0.25">
      <c r="A3" s="6" t="s">
        <v>5</v>
      </c>
      <c r="B3" s="7" t="s">
        <v>0</v>
      </c>
      <c r="C3" s="6" t="s">
        <v>21</v>
      </c>
      <c r="D3" s="6" t="s">
        <v>22</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5">
        <v>104</v>
      </c>
      <c r="I7" s="3"/>
    </row>
    <row r="8" spans="1:9" ht="22.5" customHeight="1" x14ac:dyDescent="0.25">
      <c r="A8" s="8">
        <v>5</v>
      </c>
      <c r="B8" s="11" t="s">
        <v>10</v>
      </c>
      <c r="C8" s="5">
        <f>C6*C7</f>
        <v>154500</v>
      </c>
      <c r="D8" s="5">
        <f>D6*D7</f>
        <v>154500</v>
      </c>
      <c r="E8" s="5">
        <f t="shared" ref="E8" si="0">E6*E7</f>
        <v>156000</v>
      </c>
      <c r="I8" s="3"/>
    </row>
    <row r="9" spans="1:9" s="16" customFormat="1" ht="22.5" customHeight="1" x14ac:dyDescent="0.25">
      <c r="A9" s="8">
        <v>6</v>
      </c>
      <c r="B9" s="14" t="s">
        <v>4</v>
      </c>
      <c r="C9" s="15" t="s">
        <v>8</v>
      </c>
      <c r="D9" s="15" t="s">
        <v>8</v>
      </c>
      <c r="E9" s="15" t="s">
        <v>20</v>
      </c>
    </row>
    <row r="10" spans="1:9" x14ac:dyDescent="0.25">
      <c r="A10" s="19" t="s">
        <v>23</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348FD-B22B-4001-99EE-55F319B14A69}">
  <dimension ref="A1:I15"/>
  <sheetViews>
    <sheetView workbookViewId="0">
      <selection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72.75" customHeight="1" x14ac:dyDescent="0.25">
      <c r="A2" s="22" t="s">
        <v>17</v>
      </c>
      <c r="B2" s="22"/>
      <c r="C2" s="22"/>
      <c r="D2" s="22"/>
      <c r="E2" s="22"/>
    </row>
    <row r="3" spans="1:9" ht="54" customHeight="1" x14ac:dyDescent="0.25">
      <c r="A3" s="6" t="s">
        <v>5</v>
      </c>
      <c r="B3" s="7" t="s">
        <v>0</v>
      </c>
      <c r="C3" s="6" t="s">
        <v>21</v>
      </c>
      <c r="D3" s="6" t="s">
        <v>22</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17">
        <v>103.5</v>
      </c>
      <c r="I7" s="3"/>
    </row>
    <row r="8" spans="1:9" ht="22.5" customHeight="1" x14ac:dyDescent="0.25">
      <c r="A8" s="8">
        <v>5</v>
      </c>
      <c r="B8" s="11" t="s">
        <v>10</v>
      </c>
      <c r="C8" s="5">
        <f>C6*C7</f>
        <v>154500</v>
      </c>
      <c r="D8" s="5">
        <f>D6*D7</f>
        <v>154500</v>
      </c>
      <c r="E8" s="5">
        <f>E6*E7</f>
        <v>155250</v>
      </c>
      <c r="I8" s="3"/>
    </row>
    <row r="9" spans="1:9" s="16" customFormat="1" ht="22.5" customHeight="1" x14ac:dyDescent="0.25">
      <c r="A9" s="8">
        <v>6</v>
      </c>
      <c r="B9" s="14" t="s">
        <v>4</v>
      </c>
      <c r="C9" s="15" t="s">
        <v>8</v>
      </c>
      <c r="D9" s="15" t="s">
        <v>8</v>
      </c>
      <c r="E9" s="15" t="s">
        <v>20</v>
      </c>
    </row>
    <row r="10" spans="1:9" x14ac:dyDescent="0.25">
      <c r="A10" s="19" t="s">
        <v>24</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18A58-0C2A-4417-866E-8BD0351AF431}">
  <dimension ref="A1:I15"/>
  <sheetViews>
    <sheetView tabSelected="1" topLeftCell="A5" workbookViewId="0">
      <selection activeCell="A10" sqref="A10:E13"/>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1.5" customHeight="1" x14ac:dyDescent="0.25">
      <c r="A2" s="22" t="s">
        <v>25</v>
      </c>
      <c r="B2" s="22"/>
      <c r="C2" s="22"/>
      <c r="D2" s="22"/>
      <c r="E2" s="22"/>
    </row>
    <row r="3" spans="1:9" ht="54" customHeight="1" x14ac:dyDescent="0.25">
      <c r="A3" s="6" t="s">
        <v>5</v>
      </c>
      <c r="B3" s="7" t="s">
        <v>0</v>
      </c>
      <c r="C3" s="6" t="s">
        <v>21</v>
      </c>
      <c r="D3" s="6" t="s">
        <v>22</v>
      </c>
      <c r="E3" s="13" t="s">
        <v>26</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5">
        <v>103</v>
      </c>
      <c r="I7" s="3"/>
    </row>
    <row r="8" spans="1:9" ht="22.5" customHeight="1" x14ac:dyDescent="0.25">
      <c r="A8" s="8">
        <v>5</v>
      </c>
      <c r="B8" s="11" t="s">
        <v>10</v>
      </c>
      <c r="C8" s="5">
        <f>C6*C7</f>
        <v>154500</v>
      </c>
      <c r="D8" s="5">
        <f>D6*D7</f>
        <v>154500</v>
      </c>
      <c r="E8" s="5">
        <f>E6*E7</f>
        <v>154500</v>
      </c>
      <c r="I8" s="3"/>
    </row>
    <row r="9" spans="1:9" s="16" customFormat="1" ht="22.5" customHeight="1" x14ac:dyDescent="0.25">
      <c r="A9" s="8">
        <v>6</v>
      </c>
      <c r="B9" s="14" t="s">
        <v>4</v>
      </c>
      <c r="C9" s="15" t="s">
        <v>8</v>
      </c>
      <c r="D9" s="15" t="s">
        <v>8</v>
      </c>
      <c r="E9" s="15" t="s">
        <v>20</v>
      </c>
    </row>
    <row r="10" spans="1:9" x14ac:dyDescent="0.25">
      <c r="A10" s="19" t="s">
        <v>28</v>
      </c>
      <c r="B10" s="19"/>
      <c r="C10" s="19"/>
      <c r="D10" s="19"/>
      <c r="E10" s="19"/>
    </row>
    <row r="11" spans="1:9" x14ac:dyDescent="0.25">
      <c r="A11" s="20"/>
      <c r="B11" s="20"/>
      <c r="C11" s="20"/>
      <c r="D11" s="20"/>
      <c r="E11" s="20"/>
    </row>
    <row r="12" spans="1:9" x14ac:dyDescent="0.25">
      <c r="A12" s="20"/>
      <c r="B12" s="20"/>
      <c r="C12" s="20"/>
      <c r="D12" s="20"/>
      <c r="E12" s="20"/>
    </row>
    <row r="13" spans="1:9" ht="106.5" customHeight="1" x14ac:dyDescent="0.25">
      <c r="A13" s="20"/>
      <c r="B13" s="20"/>
      <c r="C13" s="20"/>
      <c r="D13" s="20"/>
      <c r="E13" s="20"/>
    </row>
    <row r="15" spans="1:9" ht="161.25" customHeight="1" x14ac:dyDescent="0.25">
      <c r="A15" s="23" t="s">
        <v>27</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09-12-25</vt:lpstr>
      <vt:lpstr>27-01-26</vt:lpstr>
      <vt:lpstr>21-04-26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2026-04-23T05:42:46Z</cp:lastPrinted>
  <dcterms:created xsi:type="dcterms:W3CDTF">2020-09-20T06:12:34Z</dcterms:created>
  <dcterms:modified xsi:type="dcterms:W3CDTF">2026-06-16T14:16:49Z</dcterms:modified>
</cp:coreProperties>
</file>