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592DB0C6-1D1B-4901-9CDC-24A8FE0C17BB}" xr6:coauthVersionLast="47" xr6:coauthVersionMax="47" xr10:uidLastSave="{00000000-0000-0000-0000-000000000000}"/>
  <bookViews>
    <workbookView xWindow="-120" yWindow="-120" windowWidth="20730" windowHeight="11160" activeTab="1" xr2:uid="{BFB581F7-0E79-492E-8E2E-D329B79C3964}"/>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2" l="1"/>
  <c r="E11" i="2"/>
  <c r="D11" i="2"/>
  <c r="C11" i="2"/>
  <c r="C11" i="1"/>
  <c r="D16" i="1" l="1"/>
  <c r="E11" i="1"/>
  <c r="D11" i="1"/>
</calcChain>
</file>

<file path=xl/sharedStrings.xml><?xml version="1.0" encoding="utf-8"?>
<sst xmlns="http://schemas.openxmlformats.org/spreadsheetml/2006/main" count="76" uniqueCount="29">
  <si>
    <t>Item</t>
  </si>
  <si>
    <t>Brand</t>
  </si>
  <si>
    <t>Warranty</t>
  </si>
  <si>
    <t>Included</t>
  </si>
  <si>
    <t>Payment Terms</t>
  </si>
  <si>
    <t xml:space="preserve">Vat &amp; Tax </t>
  </si>
  <si>
    <t>Qty</t>
  </si>
  <si>
    <t xml:space="preserve">Unit Price with Vat &amp; Tax </t>
  </si>
  <si>
    <t xml:space="preserve">Total Price with Vat &amp; Tax </t>
  </si>
  <si>
    <t>SL NO</t>
  </si>
  <si>
    <t>Particulars</t>
  </si>
  <si>
    <t>30 Days Credit</t>
  </si>
  <si>
    <t xml:space="preserve">Printer </t>
  </si>
  <si>
    <t>1 year</t>
  </si>
  <si>
    <t>HP</t>
  </si>
  <si>
    <t xml:space="preserve">Model Specifications &amp; Features: </t>
  </si>
  <si>
    <t>Toner Unit Price:</t>
  </si>
  <si>
    <t>Per Page Cost</t>
  </si>
  <si>
    <t>Page Qty.</t>
  </si>
  <si>
    <t>নতুন ১১টি শাখা অফিসের জন্য ১১টি প্রিন্টারের ক্রয়ের চাহিদা আসে। এ প্রেক্ষিতে ১১টি প্রিন্টার ক্রয়ের লক্ষ্যে সংস্থার তালিকাভুক্ত এবং তালিকাভুক্ত নয়—এমন বিভিন্ন ভেন্ডরের নিকট (যেমন: Global Brand Pvt. Ltd., Star Tech &amp; Engineering Ltd., Computer Village, Whiteshell Limited, Smart Technologies BD Ltd., First Lead Limited, Computer Source, Estren IT, Amana international (Pvt) Ltd ) থেকে কোটেশন আহ্বান করা হয়। উক্ত আহ্বানে সাড়া দিয়ে নিম্নোক্ত ভেন্ডরগণ কোটেশন প্রদান করে, যার বিবরণ নিম্নে উপস্থাপন করা হলো:</t>
  </si>
  <si>
    <r>
      <t xml:space="preserve">LaserJet Pro 4003DN
Print Speed: 40 PPM (Black) Print Regulation: 1200 X 1200 DPI Interface: USB, LAN
</t>
    </r>
    <r>
      <rPr>
        <b/>
        <sz val="12"/>
        <color theme="1"/>
        <rFont val="Calibri"/>
        <family val="2"/>
        <scheme val="minor"/>
      </rPr>
      <t>Supports Duplex Print</t>
    </r>
  </si>
  <si>
    <t xml:space="preserve">Star Tech &amp; Engineering Ltd.
</t>
  </si>
  <si>
    <t xml:space="preserve">MACH9 Inc. 
</t>
  </si>
  <si>
    <t>First Lead Limited</t>
  </si>
  <si>
    <t>উপরের তুলনামূলকচিত্র থেকে দেখা যায় যে, HP ব্র্যান্ডের প্রিন্টারের জন্য MACH9 Inc.  সর্বনিম্নমূল্য প্রদান করেন। সর্বনিম্ন দরদাতা হিসাবে MACH9 Inc.  থেকে ১১টি প্রিন্টার প্রতিটি ৩৯,০০০ টাকা দরে মোট ৪,২৯০০০ (চার লক্ষ উনত্রিশ হাজার) টাকা দিয়ে ক্রয়ের অনুমোদনের জন্য উপস্থাপন করছি।</t>
  </si>
  <si>
    <t xml:space="preserve"> </t>
  </si>
  <si>
    <t>সংস্থার Administration Department থেকে গৌরীপুর ট্রেনিং সেন্টারের জন্য ১টি Printer ক্রয়ের চাহিদা পাওয়া যায়। সে মোতাবেক  বিভিন্ন  ভেন্ডরের কাছ থেকে কোটেশন নেওয়া হয়। নিম্নে কোটেশনের  তুলনামূলক বিশ্লেষণ দেওয়া হলো।</t>
  </si>
  <si>
    <t>উপরের তুলনামূলকচিত্র থেকে দেখা যায় যে, HP ব্র্যান্ডের প্রিন্টারের জন্য MACH9 Inc.  সর্বনিম্নমূল্য প্রদান করেন। সর্বনিম্ন দরদাতা হিসাবে MACH9 Inc.  থেকে ১টি প্রিন্টার ৩৯,০০০ টাকা দিয়ে ক্রয়ের অনুমোদনের জন্য উপস্থাপন করছি।</t>
  </si>
  <si>
    <t xml:space="preserve">কোটেশনের বিশ্লেষণ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</si>
</sst>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9" x14ac:knownFonts="1">
    <font>
      <sz val="11"/>
      <color theme="1"/>
      <name val="Calibri"/>
      <family val="2"/>
      <scheme val="minor"/>
    </font>
    <font>
      <sz val="11"/>
      <color theme="1"/>
      <name val="Calibri"/>
      <family val="2"/>
      <scheme val="minor"/>
    </font>
    <font>
      <sz val="14"/>
      <color theme="1"/>
      <name val="Calibri"/>
      <family val="2"/>
      <scheme val="minor"/>
    </font>
    <font>
      <sz val="8"/>
      <name val="Calibri"/>
      <family val="2"/>
      <scheme val="minor"/>
    </font>
    <font>
      <b/>
      <sz val="11"/>
      <color theme="1"/>
      <name val="Calibri"/>
      <family val="2"/>
      <scheme val="minor"/>
    </font>
    <font>
      <sz val="12"/>
      <color theme="1"/>
      <name val="Vrinda"/>
      <family val="2"/>
    </font>
    <font>
      <sz val="12"/>
      <color theme="1"/>
      <name val="Calibri"/>
      <family val="2"/>
      <scheme val="minor"/>
    </font>
    <font>
      <b/>
      <sz val="12"/>
      <color theme="1"/>
      <name val="Calibri"/>
      <family val="2"/>
      <scheme val="minor"/>
    </font>
    <font>
      <sz val="12"/>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5">
    <xf numFmtId="0" fontId="0" fillId="0" borderId="0" xfId="0"/>
    <xf numFmtId="0" fontId="2" fillId="0" borderId="0" xfId="0" applyFont="1" applyAlignment="1">
      <alignment horizontal="left" vertical="top"/>
    </xf>
    <xf numFmtId="0" fontId="0" fillId="0" borderId="0" xfId="0" applyAlignment="1">
      <alignment horizontal="center"/>
    </xf>
    <xf numFmtId="0" fontId="0" fillId="0" borderId="0" xfId="0" applyAlignment="1">
      <alignment horizontal="left" vertical="top"/>
    </xf>
    <xf numFmtId="0" fontId="4" fillId="0" borderId="0" xfId="0" applyFont="1" applyAlignment="1">
      <alignment horizontal="left" vertical="top"/>
    </xf>
    <xf numFmtId="164" fontId="0" fillId="0" borderId="0" xfId="1" applyNumberFormat="1" applyFont="1" applyAlignment="1">
      <alignment horizontal="right" vertical="top"/>
    </xf>
    <xf numFmtId="2" fontId="0" fillId="0" borderId="0" xfId="0" applyNumberFormat="1" applyAlignment="1">
      <alignment horizontal="right" vertical="top"/>
    </xf>
    <xf numFmtId="0" fontId="6" fillId="0" borderId="1" xfId="0" applyFont="1" applyBorder="1" applyAlignment="1">
      <alignment horizontal="center" vertical="center"/>
    </xf>
    <xf numFmtId="0" fontId="6" fillId="0" borderId="1" xfId="0" applyFont="1" applyBorder="1" applyAlignment="1">
      <alignment horizontal="left" vertical="top"/>
    </xf>
    <xf numFmtId="0" fontId="6" fillId="0" borderId="2"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xf numFmtId="0" fontId="6" fillId="0" borderId="1" xfId="0" applyFont="1" applyBorder="1" applyAlignment="1">
      <alignment horizontal="left" vertical="center" wrapText="1"/>
    </xf>
    <xf numFmtId="0" fontId="6" fillId="0" borderId="1" xfId="0" applyFont="1" applyBorder="1" applyAlignment="1">
      <alignment vertical="top"/>
    </xf>
    <xf numFmtId="0" fontId="6" fillId="0" borderId="1" xfId="0" applyFont="1" applyBorder="1" applyAlignment="1">
      <alignment wrapText="1"/>
    </xf>
    <xf numFmtId="0" fontId="8" fillId="2" borderId="1" xfId="0" applyFont="1" applyFill="1" applyBorder="1" applyAlignment="1">
      <alignment vertical="center" wrapText="1"/>
    </xf>
    <xf numFmtId="164" fontId="6" fillId="0" borderId="1" xfId="1" applyNumberFormat="1" applyFont="1" applyBorder="1"/>
    <xf numFmtId="164" fontId="7" fillId="2" borderId="1" xfId="1" applyNumberFormat="1" applyFont="1" applyFill="1" applyBorder="1" applyAlignment="1">
      <alignment vertical="center"/>
    </xf>
    <xf numFmtId="164" fontId="6" fillId="0" borderId="1" xfId="1" applyNumberFormat="1" applyFont="1" applyBorder="1" applyAlignment="1">
      <alignment vertical="center"/>
    </xf>
    <xf numFmtId="0" fontId="0" fillId="0" borderId="0" xfId="0" applyAlignment="1">
      <alignment wrapText="1"/>
    </xf>
    <xf numFmtId="0" fontId="4" fillId="0" borderId="1" xfId="0" applyFont="1" applyBorder="1" applyAlignment="1">
      <alignment vertical="center" wrapText="1"/>
    </xf>
    <xf numFmtId="0" fontId="6" fillId="0" borderId="2" xfId="0" applyFont="1" applyBorder="1" applyAlignment="1">
      <alignment horizontal="left"/>
    </xf>
    <xf numFmtId="0" fontId="6" fillId="0" borderId="0" xfId="0" applyFont="1" applyAlignment="1">
      <alignment horizontal="center"/>
    </xf>
    <xf numFmtId="0" fontId="5" fillId="0" borderId="0" xfId="0" applyFont="1" applyAlignment="1">
      <alignment horizontal="justify" vertical="center" wrapText="1"/>
    </xf>
    <xf numFmtId="0" fontId="5" fillId="0" borderId="0" xfId="0" applyFont="1" applyAlignment="1">
      <alignmen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C9B58-5685-4DA2-9A88-3668939CC851}">
  <dimension ref="A1:F18"/>
  <sheetViews>
    <sheetView zoomScale="89" zoomScaleNormal="89" workbookViewId="0">
      <pane ySplit="5" topLeftCell="A6" activePane="bottomLeft" state="frozen"/>
      <selection pane="bottomLeft" sqref="A1:XFD1048576"/>
    </sheetView>
  </sheetViews>
  <sheetFormatPr defaultRowHeight="15" x14ac:dyDescent="0.25"/>
  <cols>
    <col min="1" max="1" width="4.7109375" customWidth="1"/>
    <col min="2" max="2" width="19.85546875" customWidth="1"/>
    <col min="3" max="3" width="24.28515625" customWidth="1"/>
    <col min="4" max="4" width="25.28515625" customWidth="1"/>
    <col min="5" max="5" width="22.42578125" customWidth="1"/>
  </cols>
  <sheetData>
    <row r="1" spans="1:6" ht="15.75" x14ac:dyDescent="0.25">
      <c r="A1" s="22" t="s">
        <v>25</v>
      </c>
      <c r="B1" s="22"/>
      <c r="C1" s="22"/>
      <c r="D1" s="22"/>
      <c r="E1" s="22"/>
    </row>
    <row r="2" spans="1:6" ht="111" customHeight="1" x14ac:dyDescent="0.25">
      <c r="A2" s="23" t="s">
        <v>19</v>
      </c>
      <c r="B2" s="23"/>
      <c r="C2" s="23"/>
      <c r="D2" s="23"/>
      <c r="E2" s="23"/>
    </row>
    <row r="3" spans="1:6" s="19" customFormat="1" ht="45" x14ac:dyDescent="0.25">
      <c r="A3" s="20" t="s">
        <v>9</v>
      </c>
      <c r="B3" s="20" t="s">
        <v>10</v>
      </c>
      <c r="C3" s="20" t="s">
        <v>22</v>
      </c>
      <c r="D3" s="20" t="s">
        <v>21</v>
      </c>
      <c r="E3" s="20" t="s">
        <v>23</v>
      </c>
    </row>
    <row r="4" spans="1:6" ht="15.75" x14ac:dyDescent="0.25">
      <c r="A4" s="7">
        <v>1</v>
      </c>
      <c r="B4" s="8" t="s">
        <v>0</v>
      </c>
      <c r="C4" s="9" t="s">
        <v>12</v>
      </c>
      <c r="D4" s="9" t="s">
        <v>12</v>
      </c>
      <c r="E4" s="10" t="s">
        <v>12</v>
      </c>
    </row>
    <row r="5" spans="1:6" ht="15.75" x14ac:dyDescent="0.25">
      <c r="A5" s="7">
        <v>2</v>
      </c>
      <c r="B5" s="11" t="s">
        <v>1</v>
      </c>
      <c r="C5" s="11" t="s">
        <v>14</v>
      </c>
      <c r="D5" s="11" t="s">
        <v>14</v>
      </c>
      <c r="E5" s="11" t="s">
        <v>14</v>
      </c>
    </row>
    <row r="6" spans="1:6" ht="122.25" customHeight="1" x14ac:dyDescent="0.25">
      <c r="A6" s="7">
        <v>3</v>
      </c>
      <c r="B6" s="12" t="s">
        <v>15</v>
      </c>
      <c r="C6" s="10" t="s">
        <v>20</v>
      </c>
      <c r="D6" s="10" t="s">
        <v>20</v>
      </c>
      <c r="E6" s="10" t="s">
        <v>20</v>
      </c>
    </row>
    <row r="7" spans="1:6" ht="15.75" x14ac:dyDescent="0.25">
      <c r="A7" s="7">
        <v>4</v>
      </c>
      <c r="B7" s="13" t="s">
        <v>2</v>
      </c>
      <c r="C7" s="14" t="s">
        <v>13</v>
      </c>
      <c r="D7" s="14" t="s">
        <v>13</v>
      </c>
      <c r="E7" s="14" t="s">
        <v>13</v>
      </c>
    </row>
    <row r="8" spans="1:6" ht="15.75" x14ac:dyDescent="0.25">
      <c r="A8" s="7">
        <v>5</v>
      </c>
      <c r="B8" s="15" t="s">
        <v>5</v>
      </c>
      <c r="C8" s="10" t="s">
        <v>3</v>
      </c>
      <c r="D8" s="10" t="s">
        <v>3</v>
      </c>
      <c r="E8" s="10" t="s">
        <v>3</v>
      </c>
    </row>
    <row r="9" spans="1:6" ht="15.75" x14ac:dyDescent="0.25">
      <c r="A9" s="7">
        <v>6</v>
      </c>
      <c r="B9" s="11" t="s">
        <v>6</v>
      </c>
      <c r="C9" s="16">
        <v>11</v>
      </c>
      <c r="D9" s="16">
        <v>11</v>
      </c>
      <c r="E9" s="16">
        <v>11</v>
      </c>
    </row>
    <row r="10" spans="1:6" ht="31.5" x14ac:dyDescent="0.25">
      <c r="A10" s="7">
        <v>7</v>
      </c>
      <c r="B10" s="15" t="s">
        <v>7</v>
      </c>
      <c r="C10" s="17">
        <v>39000</v>
      </c>
      <c r="D10" s="17">
        <v>41500</v>
      </c>
      <c r="E10" s="17">
        <v>42900</v>
      </c>
    </row>
    <row r="11" spans="1:6" ht="31.5" x14ac:dyDescent="0.25">
      <c r="A11" s="7">
        <v>8</v>
      </c>
      <c r="B11" s="15" t="s">
        <v>8</v>
      </c>
      <c r="C11" s="18">
        <f>C9*C10</f>
        <v>429000</v>
      </c>
      <c r="D11" s="18">
        <f>D9*D10</f>
        <v>456500</v>
      </c>
      <c r="E11" s="18">
        <f t="shared" ref="E11" si="0">E9*E10</f>
        <v>471900</v>
      </c>
    </row>
    <row r="12" spans="1:6" ht="15.75" x14ac:dyDescent="0.25">
      <c r="A12" s="7">
        <v>9</v>
      </c>
      <c r="B12" s="15" t="s">
        <v>4</v>
      </c>
      <c r="C12" s="21" t="s">
        <v>11</v>
      </c>
      <c r="D12" s="21" t="s">
        <v>11</v>
      </c>
      <c r="E12" s="11" t="s">
        <v>11</v>
      </c>
    </row>
    <row r="13" spans="1:6" ht="74.25" customHeight="1" x14ac:dyDescent="0.25">
      <c r="A13" s="24" t="s">
        <v>24</v>
      </c>
      <c r="B13" s="24"/>
      <c r="C13" s="24"/>
      <c r="D13" s="24"/>
      <c r="E13" s="24"/>
    </row>
    <row r="14" spans="1:6" ht="18.75" x14ac:dyDescent="0.25">
      <c r="A14" s="3"/>
      <c r="B14" s="4" t="s">
        <v>16</v>
      </c>
      <c r="C14" s="4"/>
      <c r="D14" s="5">
        <v>7500</v>
      </c>
      <c r="E14" s="5"/>
      <c r="F14" s="1"/>
    </row>
    <row r="15" spans="1:6" ht="18.75" x14ac:dyDescent="0.25">
      <c r="A15" s="3"/>
      <c r="B15" s="4" t="s">
        <v>18</v>
      </c>
      <c r="C15" s="4"/>
      <c r="D15" s="5">
        <v>8500</v>
      </c>
      <c r="E15" s="5"/>
      <c r="F15" s="1"/>
    </row>
    <row r="16" spans="1:6" ht="18.75" x14ac:dyDescent="0.25">
      <c r="A16" s="3"/>
      <c r="B16" s="4" t="s">
        <v>17</v>
      </c>
      <c r="C16" s="4"/>
      <c r="D16" s="6">
        <f>D14/D15</f>
        <v>0.88235294117647056</v>
      </c>
      <c r="E16" s="6"/>
      <c r="F16" s="1"/>
    </row>
    <row r="17" spans="1:6" ht="18.75" x14ac:dyDescent="0.25">
      <c r="A17" s="1"/>
      <c r="B17" s="1"/>
      <c r="C17" s="1"/>
      <c r="D17" s="1"/>
      <c r="E17" s="1"/>
      <c r="F17" s="1"/>
    </row>
    <row r="18" spans="1:6" x14ac:dyDescent="0.25">
      <c r="A18" s="2"/>
    </row>
  </sheetData>
  <mergeCells count="3">
    <mergeCell ref="A1:E1"/>
    <mergeCell ref="A2:E2"/>
    <mergeCell ref="A13:E13"/>
  </mergeCells>
  <phoneticPr fontId="3" type="noConversion"/>
  <pageMargins left="0.5" right="0.5" top="0.5" bottom="0.5" header="0.3" footer="0.3"/>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AF944-C037-41FB-AA7F-7F6C2DE2E553}">
  <dimension ref="A1:F18"/>
  <sheetViews>
    <sheetView tabSelected="1" workbookViewId="0">
      <selection activeCell="I4" sqref="I4"/>
    </sheetView>
  </sheetViews>
  <sheetFormatPr defaultRowHeight="15" x14ac:dyDescent="0.25"/>
  <cols>
    <col min="1" max="1" width="4.7109375" customWidth="1"/>
    <col min="2" max="2" width="15.7109375" customWidth="1"/>
    <col min="3" max="3" width="23.140625" customWidth="1"/>
    <col min="4" max="4" width="20.5703125" customWidth="1"/>
    <col min="5" max="5" width="20.42578125" customWidth="1"/>
  </cols>
  <sheetData>
    <row r="1" spans="1:6" ht="15.75" x14ac:dyDescent="0.25">
      <c r="A1" s="22" t="s">
        <v>28</v>
      </c>
      <c r="B1" s="22"/>
      <c r="C1" s="22"/>
      <c r="D1" s="22"/>
      <c r="E1" s="22"/>
    </row>
    <row r="2" spans="1:6" ht="81" customHeight="1" x14ac:dyDescent="0.25">
      <c r="A2" s="23" t="s">
        <v>26</v>
      </c>
      <c r="B2" s="23"/>
      <c r="C2" s="23"/>
      <c r="D2" s="23"/>
      <c r="E2" s="23"/>
    </row>
    <row r="3" spans="1:6" s="19" customFormat="1" ht="45" x14ac:dyDescent="0.25">
      <c r="A3" s="20" t="s">
        <v>9</v>
      </c>
      <c r="B3" s="20" t="s">
        <v>10</v>
      </c>
      <c r="C3" s="20" t="s">
        <v>22</v>
      </c>
      <c r="D3" s="20" t="s">
        <v>21</v>
      </c>
      <c r="E3" s="20" t="s">
        <v>23</v>
      </c>
    </row>
    <row r="4" spans="1:6" ht="15.75" x14ac:dyDescent="0.25">
      <c r="A4" s="7">
        <v>1</v>
      </c>
      <c r="B4" s="8" t="s">
        <v>0</v>
      </c>
      <c r="C4" s="9" t="s">
        <v>12</v>
      </c>
      <c r="D4" s="9" t="s">
        <v>12</v>
      </c>
      <c r="E4" s="10" t="s">
        <v>12</v>
      </c>
    </row>
    <row r="5" spans="1:6" ht="15.75" x14ac:dyDescent="0.25">
      <c r="A5" s="7">
        <v>2</v>
      </c>
      <c r="B5" s="11" t="s">
        <v>1</v>
      </c>
      <c r="C5" s="11" t="s">
        <v>14</v>
      </c>
      <c r="D5" s="11" t="s">
        <v>14</v>
      </c>
      <c r="E5" s="11" t="s">
        <v>14</v>
      </c>
    </row>
    <row r="6" spans="1:6" ht="131.25" customHeight="1" x14ac:dyDescent="0.25">
      <c r="A6" s="7">
        <v>3</v>
      </c>
      <c r="B6" s="12" t="s">
        <v>15</v>
      </c>
      <c r="C6" s="10" t="s">
        <v>20</v>
      </c>
      <c r="D6" s="10" t="s">
        <v>20</v>
      </c>
      <c r="E6" s="10" t="s">
        <v>20</v>
      </c>
    </row>
    <row r="7" spans="1:6" ht="15.75" x14ac:dyDescent="0.25">
      <c r="A7" s="7">
        <v>4</v>
      </c>
      <c r="B7" s="13" t="s">
        <v>2</v>
      </c>
      <c r="C7" s="14" t="s">
        <v>13</v>
      </c>
      <c r="D7" s="14" t="s">
        <v>13</v>
      </c>
      <c r="E7" s="14" t="s">
        <v>13</v>
      </c>
    </row>
    <row r="8" spans="1:6" ht="15.75" x14ac:dyDescent="0.25">
      <c r="A8" s="7">
        <v>5</v>
      </c>
      <c r="B8" s="15" t="s">
        <v>5</v>
      </c>
      <c r="C8" s="10" t="s">
        <v>3</v>
      </c>
      <c r="D8" s="10" t="s">
        <v>3</v>
      </c>
      <c r="E8" s="10" t="s">
        <v>3</v>
      </c>
    </row>
    <row r="9" spans="1:6" ht="15.75" x14ac:dyDescent="0.25">
      <c r="A9" s="7">
        <v>6</v>
      </c>
      <c r="B9" s="11" t="s">
        <v>6</v>
      </c>
      <c r="C9" s="16">
        <v>1</v>
      </c>
      <c r="D9" s="16">
        <v>1</v>
      </c>
      <c r="E9" s="16">
        <v>1</v>
      </c>
    </row>
    <row r="10" spans="1:6" ht="31.5" x14ac:dyDescent="0.25">
      <c r="A10" s="7">
        <v>7</v>
      </c>
      <c r="B10" s="15" t="s">
        <v>7</v>
      </c>
      <c r="C10" s="17">
        <v>39000</v>
      </c>
      <c r="D10" s="17">
        <v>41500</v>
      </c>
      <c r="E10" s="17">
        <v>42900</v>
      </c>
    </row>
    <row r="11" spans="1:6" ht="31.5" x14ac:dyDescent="0.25">
      <c r="A11" s="7">
        <v>8</v>
      </c>
      <c r="B11" s="15" t="s">
        <v>8</v>
      </c>
      <c r="C11" s="18">
        <f>C9*C10</f>
        <v>39000</v>
      </c>
      <c r="D11" s="18">
        <f>D9*D10</f>
        <v>41500</v>
      </c>
      <c r="E11" s="18">
        <f t="shared" ref="E11" si="0">E9*E10</f>
        <v>42900</v>
      </c>
    </row>
    <row r="12" spans="1:6" ht="15.75" x14ac:dyDescent="0.25">
      <c r="A12" s="7">
        <v>9</v>
      </c>
      <c r="B12" s="15" t="s">
        <v>4</v>
      </c>
      <c r="C12" s="21" t="s">
        <v>11</v>
      </c>
      <c r="D12" s="21" t="s">
        <v>11</v>
      </c>
      <c r="E12" s="11" t="s">
        <v>11</v>
      </c>
    </row>
    <row r="13" spans="1:6" ht="74.25" customHeight="1" x14ac:dyDescent="0.25">
      <c r="A13" s="24" t="s">
        <v>27</v>
      </c>
      <c r="B13" s="24"/>
      <c r="C13" s="24"/>
      <c r="D13" s="24"/>
      <c r="E13" s="24"/>
    </row>
    <row r="14" spans="1:6" ht="18.75" x14ac:dyDescent="0.25">
      <c r="A14" s="3"/>
      <c r="B14" s="4" t="s">
        <v>16</v>
      </c>
      <c r="C14" s="4"/>
      <c r="D14" s="5">
        <v>7500</v>
      </c>
      <c r="E14" s="5"/>
      <c r="F14" s="1"/>
    </row>
    <row r="15" spans="1:6" ht="18.75" x14ac:dyDescent="0.25">
      <c r="A15" s="3"/>
      <c r="B15" s="4" t="s">
        <v>18</v>
      </c>
      <c r="C15" s="4"/>
      <c r="D15" s="5">
        <v>8500</v>
      </c>
      <c r="E15" s="5"/>
      <c r="F15" s="1"/>
    </row>
    <row r="16" spans="1:6" ht="18.75" x14ac:dyDescent="0.25">
      <c r="A16" s="3"/>
      <c r="B16" s="4" t="s">
        <v>17</v>
      </c>
      <c r="C16" s="4"/>
      <c r="D16" s="6">
        <f>D14/D15</f>
        <v>0.88235294117647056</v>
      </c>
      <c r="E16" s="6"/>
      <c r="F16" s="1"/>
    </row>
    <row r="17" spans="1:6" ht="18.75" x14ac:dyDescent="0.25">
      <c r="A17" s="1"/>
      <c r="B17" s="1"/>
      <c r="C17" s="1"/>
      <c r="D17" s="1"/>
      <c r="E17" s="1"/>
      <c r="F17" s="1"/>
    </row>
    <row r="18" spans="1:6" x14ac:dyDescent="0.25">
      <c r="A18" s="2"/>
    </row>
  </sheetData>
  <mergeCells count="3">
    <mergeCell ref="A1:E1"/>
    <mergeCell ref="A2:E2"/>
    <mergeCell ref="A13:E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Salman Bin Mosaddeque</dc:creator>
  <cp:lastModifiedBy>Niaz Ahmed</cp:lastModifiedBy>
  <cp:lastPrinted>2026-06-25T07:29:04Z</cp:lastPrinted>
  <dcterms:created xsi:type="dcterms:W3CDTF">2025-08-20T11:43:46Z</dcterms:created>
  <dcterms:modified xsi:type="dcterms:W3CDTF">2026-06-25T07:56:56Z</dcterms:modified>
</cp:coreProperties>
</file>